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K110" i="2" s="1"/>
  <c r="D110" i="2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K84" i="2" s="1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K66" i="2" s="1"/>
  <c r="D66" i="2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<sst xmlns="http://schemas.openxmlformats.org/spreadsheetml/2006/main" count="989" uniqueCount="545">
  <si>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</si>
  <si>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</si>
  <si>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</si>
  <si>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</si>
  <si>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</si>
  <si>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</si>
  <si>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</si>
  <si>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</si>
  <si>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</si>
  <si>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</si>
  <si>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</si>
  <si>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</si>
  <si>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</si>
  <si>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</si>
  <si>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</si>
  <si>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</si>
  <si>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</si>
  <si>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</si>
  <si>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</si>
  <si>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</si>
  <si>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</si>
  <si>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3123029044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</si>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</sst>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3374608.41</v>
      </c>
      <c r="E12" s="45">
        <f t="shared" si="0"/>
        <v>163198.39000000001</v>
      </c>
      <c r="F12" s="45">
        <f t="shared" si="0"/>
        <v>2160</v>
      </c>
      <c r="G12" s="45">
        <f t="shared" si="0"/>
        <v>0</v>
      </c>
      <c r="H12" s="45">
        <f t="shared" si="0"/>
        <v>148275.82</v>
      </c>
      <c r="I12" s="45">
        <f t="shared" si="0"/>
        <v>0</v>
      </c>
      <c r="J12" s="45">
        <f t="shared" si="0"/>
        <v>0</v>
      </c>
      <c r="K12" s="46">
        <f t="shared" ref="K12:K20" si="1">D12+E12-H12</f>
        <v>3389530.9800000004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>
        <v>980127.18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980127.18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1059597.02</v>
      </c>
      <c r="E16" s="50">
        <v>3200</v>
      </c>
      <c r="F16" s="50">
        <v>0</v>
      </c>
      <c r="G16" s="50">
        <v>0</v>
      </c>
      <c r="H16" s="50">
        <v>3200</v>
      </c>
      <c r="I16" s="50">
        <v>0</v>
      </c>
      <c r="J16" s="50">
        <v>0</v>
      </c>
      <c r="K16" s="51">
        <f t="shared" si="1"/>
        <v>1059597.02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127454.22</v>
      </c>
      <c r="E18" s="50">
        <v>12864</v>
      </c>
      <c r="F18" s="50">
        <v>0</v>
      </c>
      <c r="G18" s="50">
        <v>0</v>
      </c>
      <c r="H18" s="50">
        <v>12864</v>
      </c>
      <c r="I18" s="50">
        <v>0</v>
      </c>
      <c r="J18" s="50">
        <v>0</v>
      </c>
      <c r="K18" s="51">
        <f t="shared" si="1"/>
        <v>127454.22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1207429.99</v>
      </c>
      <c r="E20" s="50">
        <v>147134.39000000001</v>
      </c>
      <c r="F20" s="50">
        <v>2160</v>
      </c>
      <c r="G20" s="50">
        <v>0</v>
      </c>
      <c r="H20" s="50">
        <v>132211.82</v>
      </c>
      <c r="I20" s="50">
        <v>0</v>
      </c>
      <c r="J20" s="50">
        <v>0</v>
      </c>
      <c r="K20" s="51">
        <f t="shared" si="1"/>
        <v>1222352.5599999998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2470156.61</v>
      </c>
      <c r="E21" s="49" t="s">
        <v>79</v>
      </c>
      <c r="F21" s="49" t="s">
        <v>79</v>
      </c>
      <c r="G21" s="49" t="s">
        <v>79</v>
      </c>
      <c r="H21" s="53">
        <f>SUM(H22:H23)+SUM(H29:H34)</f>
        <v>64898.720000000001</v>
      </c>
      <c r="I21" s="53">
        <f>SUM(I22:I23)+SUM(I29:I34)</f>
        <v>2160</v>
      </c>
      <c r="J21" s="53">
        <f>SUM(J22:J23)+SUM(J29:J34)</f>
        <v>0</v>
      </c>
      <c r="K21" s="54">
        <f>D21+H21</f>
        <v>2535055.33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>
        <v>292223.06</v>
      </c>
      <c r="E23" s="57" t="s">
        <v>79</v>
      </c>
      <c r="F23" s="57" t="s">
        <v>79</v>
      </c>
      <c r="G23" s="57" t="s">
        <v>79</v>
      </c>
      <c r="H23" s="58">
        <v>11761.43</v>
      </c>
      <c r="I23" s="59">
        <v>0</v>
      </c>
      <c r="J23" s="59">
        <v>0</v>
      </c>
      <c r="K23" s="60">
        <f>D23+H23</f>
        <v>303984.49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843049.34</v>
      </c>
      <c r="E30" s="76" t="s">
        <v>79</v>
      </c>
      <c r="F30" s="76" t="s">
        <v>79</v>
      </c>
      <c r="G30" s="76" t="s">
        <v>79</v>
      </c>
      <c r="H30" s="77">
        <v>38214.720000000001</v>
      </c>
      <c r="I30" s="78">
        <v>0</v>
      </c>
      <c r="J30" s="78">
        <v>0</v>
      </c>
      <c r="K30" s="79">
        <f t="shared" si="2"/>
        <v>881264.05999999994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127454.22</v>
      </c>
      <c r="E32" s="49" t="s">
        <v>79</v>
      </c>
      <c r="F32" s="49" t="s">
        <v>79</v>
      </c>
      <c r="G32" s="49" t="s">
        <v>79</v>
      </c>
      <c r="H32" s="50">
        <v>0</v>
      </c>
      <c r="I32" s="55">
        <v>0</v>
      </c>
      <c r="J32" s="55">
        <v>0</v>
      </c>
      <c r="K32" s="54">
        <f t="shared" si="2"/>
        <v>127454.22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1207429.99</v>
      </c>
      <c r="E34" s="49" t="s">
        <v>79</v>
      </c>
      <c r="F34" s="49" t="s">
        <v>79</v>
      </c>
      <c r="G34" s="49" t="s">
        <v>79</v>
      </c>
      <c r="H34" s="50">
        <v>14922.57</v>
      </c>
      <c r="I34" s="55">
        <v>2160</v>
      </c>
      <c r="J34" s="55">
        <v>0</v>
      </c>
      <c r="K34" s="54">
        <f t="shared" si="2"/>
        <v>1222352.56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161038.39000000001</v>
      </c>
      <c r="F44" s="80">
        <f t="shared" si="4"/>
        <v>0</v>
      </c>
      <c r="G44" s="80">
        <f t="shared" si="4"/>
        <v>0</v>
      </c>
      <c r="H44" s="80">
        <f t="shared" si="4"/>
        <v>161038.39000000001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161038.39000000001</v>
      </c>
      <c r="F47" s="50">
        <v>0</v>
      </c>
      <c r="G47" s="50">
        <v>0</v>
      </c>
      <c r="H47" s="50">
        <v>161038.39000000001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48984.99</v>
      </c>
      <c r="E91" s="109">
        <v>83562.63</v>
      </c>
      <c r="F91" s="109">
        <v>654.15</v>
      </c>
      <c r="G91" s="109">
        <v>0</v>
      </c>
      <c r="H91" s="109">
        <v>43059.24</v>
      </c>
      <c r="I91" s="109">
        <v>0</v>
      </c>
      <c r="J91" s="109">
        <v>0</v>
      </c>
      <c r="K91" s="97">
        <f>D91+E91-H91</f>
        <v>89488.38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3374608.41</v>
      </c>
      <c r="E147" s="115">
        <v>163198.39000000001</v>
      </c>
      <c r="F147" s="115">
        <v>2160</v>
      </c>
      <c r="G147" s="115">
        <v>0</v>
      </c>
      <c r="H147" s="115">
        <v>148275.82</v>
      </c>
      <c r="I147" s="115">
        <v>0</v>
      </c>
      <c r="J147" s="115">
        <v>0</v>
      </c>
      <c r="K147" s="116">
        <f>D147+E147-H147</f>
        <v>3389530.9800000004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>
        <v>980127.18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980127.18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>
        <v>298718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298718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2470156.61</v>
      </c>
      <c r="E150" s="119" t="s">
        <v>359</v>
      </c>
      <c r="F150" s="119" t="s">
        <v>359</v>
      </c>
      <c r="G150" s="119" t="s">
        <v>359</v>
      </c>
      <c r="H150" s="118">
        <v>64898.720000000001</v>
      </c>
      <c r="I150" s="118">
        <v>2160</v>
      </c>
      <c r="J150" s="118">
        <v>0</v>
      </c>
      <c r="K150" s="54">
        <f>D150+H150</f>
        <v>2535055.33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>
        <v>292223.06</v>
      </c>
      <c r="E151" s="119" t="s">
        <v>359</v>
      </c>
      <c r="F151" s="119" t="s">
        <v>359</v>
      </c>
      <c r="G151" s="119" t="s">
        <v>359</v>
      </c>
      <c r="H151" s="50">
        <v>11761.43</v>
      </c>
      <c r="I151" s="55">
        <v>0</v>
      </c>
      <c r="J151" s="55">
        <v>0</v>
      </c>
      <c r="K151" s="54">
        <f>D151+H151</f>
        <v>303984.49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>
        <v>82170.320000000007</v>
      </c>
      <c r="E152" s="119" t="s">
        <v>359</v>
      </c>
      <c r="F152" s="119" t="s">
        <v>359</v>
      </c>
      <c r="G152" s="119" t="s">
        <v>359</v>
      </c>
      <c r="H152" s="50">
        <v>38214.720000000001</v>
      </c>
      <c r="I152" s="55">
        <v>0</v>
      </c>
      <c r="J152" s="55">
        <v>0</v>
      </c>
      <c r="K152" s="54">
        <f>D152+H152</f>
        <v>120385.04000000001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161038.39000000001</v>
      </c>
      <c r="F156" s="118">
        <v>0</v>
      </c>
      <c r="G156" s="118">
        <v>0</v>
      </c>
      <c r="H156" s="118">
        <v>161038.39000000001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48984.99</v>
      </c>
      <c r="E180" s="118">
        <v>83562.63</v>
      </c>
      <c r="F180" s="118">
        <v>654.15</v>
      </c>
      <c r="G180" s="118">
        <v>0</v>
      </c>
      <c r="H180" s="118">
        <v>43059.24</v>
      </c>
      <c r="I180" s="118">
        <v>0</v>
      </c>
      <c r="J180" s="118">
        <v>0</v>
      </c>
      <c r="K180" s="81">
        <f t="shared" si="13"/>
        <v>89488.38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>
        <v>999.12</v>
      </c>
      <c r="E203" s="143"/>
      <c r="F203" s="143">
        <v>4172.28</v>
      </c>
      <c r="G203" s="143"/>
      <c r="H203" s="143">
        <v>5171.3999999999996</v>
      </c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304089.3</v>
      </c>
      <c r="E220" s="175"/>
      <c r="F220" s="175">
        <v>16064</v>
      </c>
      <c r="G220" s="175"/>
      <c r="H220" s="175">
        <v>0</v>
      </c>
      <c r="I220" s="175"/>
      <c r="J220" s="136">
        <f>D220+F220-H220</f>
        <v>320153.3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2022-05-05T11:49:49Z</dcterms:created>
  <dcterms:modified xsi:type="dcterms:W3CDTF">2022-05-05T11:49:54Z</dcterms:modified>
</cp:coreProperties>
</file>